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xr:revisionPtr revIDLastSave="0" documentId="8_{360781E9-5509-3F47-80FA-6F447072505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H6" i="1"/>
  <c r="H7" i="1"/>
  <c r="H8" i="1"/>
  <c r="H9" i="1"/>
  <c r="H10" i="1"/>
  <c r="H11" i="1"/>
  <c r="H1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5" i="1"/>
  <c r="F34" i="1"/>
  <c r="G34" i="1"/>
  <c r="D34" i="1"/>
  <c r="E34" i="1"/>
  <c r="H34" i="1"/>
</calcChain>
</file>

<file path=xl/sharedStrings.xml><?xml version="1.0" encoding="utf-8"?>
<sst xmlns="http://schemas.openxmlformats.org/spreadsheetml/2006/main" count="84" uniqueCount="53">
  <si>
    <t>S.No.</t>
  </si>
  <si>
    <t>Name of Institution/ Autonomous Organisation</t>
  </si>
  <si>
    <t>FY 19-20</t>
  </si>
  <si>
    <t>FY 20-21</t>
  </si>
  <si>
    <t>Total</t>
  </si>
  <si>
    <t>MINISTRY OF HUMAN RESOURCE AND DEVELOPMENT</t>
  </si>
  <si>
    <t>Navodaya Vidhyalaya Samiti (NVS)</t>
  </si>
  <si>
    <t>Central Board of Secondary Education (CBSE)</t>
  </si>
  <si>
    <t xml:space="preserve">National Institute of Open Schooling (NIOS) </t>
  </si>
  <si>
    <t>National Bal Bhawan (NBB)</t>
  </si>
  <si>
    <t>Directorate of Adult Education (DAE)</t>
  </si>
  <si>
    <t>National Council for Teacher Education (NCTE)</t>
  </si>
  <si>
    <t>Kendriya Vidyalaya Sanghathan (KVS)</t>
  </si>
  <si>
    <t xml:space="preserve">National Council of Educational Research and Training (NCERT) </t>
  </si>
  <si>
    <t>National Institute of Foundry &amp; Forge Technology (NIFFT)</t>
  </si>
  <si>
    <t>Central Institute of Technology (CIT), Kokrajhar</t>
  </si>
  <si>
    <t>National Institute of Industrial Engineering (NITIE)</t>
  </si>
  <si>
    <t xml:space="preserve">
Ghani Khan Choudhury Institute of Engineering and Technology (GKCIET)</t>
  </si>
  <si>
    <t>North Eastern Regional Institute of Science and Technology (NERIST)</t>
  </si>
  <si>
    <t>Sant Longowal Institute of Engineering and Technology (SLIET)</t>
  </si>
  <si>
    <t>University Grants Commission (UGC)</t>
  </si>
  <si>
    <t>Officials of D/o HE</t>
  </si>
  <si>
    <t>Officials of D/o SE</t>
  </si>
  <si>
    <r>
      <t>1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</si>
  <si>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2 </t>
  </si>
  <si>
    <r>
      <t>3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 </t>
    </r>
  </si>
  <si>
    <r>
      <t>4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</si>
  <si>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r>
      <t>5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 </t>
    </r>
  </si>
  <si>
    <r>
      <t>6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 </t>
    </r>
  </si>
  <si>
    <r>
      <t>7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 </t>
    </r>
  </si>
  <si>
    <r>
      <t>8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 </t>
    </r>
  </si>
  <si>
    <r>
      <t>9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 </t>
    </r>
  </si>
  <si>
    <t>Name of the Ministry</t>
  </si>
  <si>
    <t>Contribution</t>
  </si>
  <si>
    <t>Salary</t>
  </si>
  <si>
    <t>CSR</t>
  </si>
  <si>
    <t>MHRD        D/o HE</t>
  </si>
  <si>
    <t>MHRD      D/o SE&amp;L</t>
  </si>
  <si>
    <t>Indian Institute of Technology (IIT)</t>
  </si>
  <si>
    <t>International Institute of Information Technology (IIIT)</t>
  </si>
  <si>
    <t>Indira Gandhi National Open University (IGNOU)</t>
  </si>
  <si>
    <t>National Book Trust (NBT)</t>
  </si>
  <si>
    <t>Indian Institute of Management (IIM)</t>
  </si>
  <si>
    <t>Language Institutions</t>
  </si>
  <si>
    <t>School of Planning and Architecture (SPA)</t>
  </si>
  <si>
    <t>National Institute of Technology (NIT)</t>
  </si>
  <si>
    <t>Central Universities (CU)</t>
  </si>
  <si>
    <t>Indian Institutes of Science Education and Research (IISER)</t>
  </si>
  <si>
    <t>MHRD</t>
  </si>
  <si>
    <t xml:space="preserve">National Institute of Technical Teachers' Training and  Research (NITTTRs) </t>
  </si>
  <si>
    <t>Aill India Council of Technical Education (AICTE)</t>
  </si>
  <si>
    <t>38.91 crore*</t>
  </si>
  <si>
    <t>*doesnot include some contract staff data as their consent still being taken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</si>
</sst>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₹&quot;\ #,##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/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left" vertical="center" wrapText="1" indent="5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164" fontId="2" fillId="0" borderId="6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18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 vertical="top"/>
    </xf>
    <xf numFmtId="0" fontId="8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64" fontId="4" fillId="0" borderId="19" xfId="0" applyNumberFormat="1" applyFont="1" applyBorder="1" applyAlignment="1">
      <alignment horizontal="right" vertical="top"/>
    </xf>
    <xf numFmtId="164" fontId="4" fillId="0" borderId="20" xfId="0" applyNumberFormat="1" applyFont="1" applyBorder="1" applyAlignment="1">
      <alignment horizontal="right" vertical="top"/>
    </xf>
    <xf numFmtId="164" fontId="4" fillId="0" borderId="2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pane ySplit="4" topLeftCell="A9" activePane="bottomLeft" state="frozen"/>
      <selection pane="bottomLeft" activeCell="F41" sqref="F39:F41"/>
    </sheetView>
  </sheetViews>
  <sheetFormatPr defaultRowHeight="15" x14ac:dyDescent="0.2"/>
  <cols>
    <col min="2" max="2" width="13.1796875" customWidth="1"/>
    <col min="3" max="3" width="35.51171875" customWidth="1"/>
    <col min="4" max="4" width="13.71875" style="22" customWidth="1"/>
    <col min="5" max="5" width="15.73828125" style="22" customWidth="1"/>
    <col min="6" max="7" width="13.98828125" style="22" customWidth="1"/>
    <col min="8" max="8" width="19.63671875" style="22" customWidth="1"/>
  </cols>
  <sheetData>
    <row r="1" spans="1:8" ht="19.5" thickBot="1" x14ac:dyDescent="0.3">
      <c r="A1" s="28" t="s">
        <v>5</v>
      </c>
      <c r="B1" s="29"/>
      <c r="C1" s="29"/>
      <c r="D1" s="29"/>
      <c r="E1" s="29"/>
      <c r="F1" s="29"/>
      <c r="G1" s="29"/>
      <c r="H1" s="30"/>
    </row>
    <row r="2" spans="1:8" ht="27.6" customHeight="1" x14ac:dyDescent="0.2">
      <c r="A2" s="36" t="s">
        <v>0</v>
      </c>
      <c r="B2" s="39" t="s">
        <v>32</v>
      </c>
      <c r="C2" s="39" t="s">
        <v>1</v>
      </c>
      <c r="D2" s="33" t="s">
        <v>33</v>
      </c>
      <c r="E2" s="34"/>
      <c r="F2" s="34"/>
      <c r="G2" s="35"/>
      <c r="H2" s="42" t="s">
        <v>4</v>
      </c>
    </row>
    <row r="3" spans="1:8" ht="27.6" customHeight="1" x14ac:dyDescent="0.2">
      <c r="A3" s="37"/>
      <c r="B3" s="40"/>
      <c r="C3" s="40"/>
      <c r="D3" s="31" t="s">
        <v>34</v>
      </c>
      <c r="E3" s="32"/>
      <c r="F3" s="31" t="s">
        <v>35</v>
      </c>
      <c r="G3" s="32"/>
      <c r="H3" s="43"/>
    </row>
    <row r="4" spans="1:8" ht="42.6" customHeight="1" thickBot="1" x14ac:dyDescent="0.25">
      <c r="A4" s="38"/>
      <c r="B4" s="41"/>
      <c r="C4" s="41"/>
      <c r="D4" s="23" t="s">
        <v>2</v>
      </c>
      <c r="E4" s="23" t="s">
        <v>3</v>
      </c>
      <c r="F4" s="23" t="s">
        <v>2</v>
      </c>
      <c r="G4" s="23" t="s">
        <v>3</v>
      </c>
      <c r="H4" s="44"/>
    </row>
    <row r="5" spans="1:8" ht="30" x14ac:dyDescent="0.2">
      <c r="A5" s="15">
        <v>1</v>
      </c>
      <c r="B5" s="16" t="s">
        <v>36</v>
      </c>
      <c r="C5" s="17" t="s">
        <v>14</v>
      </c>
      <c r="D5" s="18"/>
      <c r="E5" s="18">
        <v>225000</v>
      </c>
      <c r="F5" s="18"/>
      <c r="G5" s="18"/>
      <c r="H5" s="18">
        <f>D5+E5+F5+G5</f>
        <v>225000</v>
      </c>
    </row>
    <row r="6" spans="1:8" ht="30" x14ac:dyDescent="0.2">
      <c r="A6" s="2">
        <v>2</v>
      </c>
      <c r="B6" s="16" t="s">
        <v>36</v>
      </c>
      <c r="C6" s="7" t="s">
        <v>15</v>
      </c>
      <c r="D6" s="19"/>
      <c r="E6" s="19">
        <v>434285</v>
      </c>
      <c r="F6" s="19"/>
      <c r="G6" s="19"/>
      <c r="H6" s="18">
        <f t="shared" ref="H6:H33" si="0">D6+E6+F6+G6</f>
        <v>434285</v>
      </c>
    </row>
    <row r="7" spans="1:8" ht="32.450000000000003" customHeight="1" x14ac:dyDescent="0.2">
      <c r="A7" s="2">
        <v>3</v>
      </c>
      <c r="B7" s="16" t="s">
        <v>36</v>
      </c>
      <c r="C7" s="7" t="s">
        <v>18</v>
      </c>
      <c r="D7" s="19"/>
      <c r="E7" s="19">
        <v>1296547</v>
      </c>
      <c r="F7" s="19"/>
      <c r="G7" s="19"/>
      <c r="H7" s="18">
        <f t="shared" si="0"/>
        <v>1296547</v>
      </c>
    </row>
    <row r="8" spans="1:8" ht="34.15" customHeight="1" x14ac:dyDescent="0.2">
      <c r="A8" s="2">
        <v>4</v>
      </c>
      <c r="B8" s="16" t="s">
        <v>36</v>
      </c>
      <c r="C8" s="7" t="s">
        <v>17</v>
      </c>
      <c r="D8" s="19"/>
      <c r="E8" s="19">
        <v>349082</v>
      </c>
      <c r="F8" s="19"/>
      <c r="G8" s="19"/>
      <c r="H8" s="18">
        <f t="shared" si="0"/>
        <v>349082</v>
      </c>
    </row>
    <row r="9" spans="1:8" ht="30" x14ac:dyDescent="0.2">
      <c r="A9" s="2">
        <v>5</v>
      </c>
      <c r="B9" s="16" t="s">
        <v>36</v>
      </c>
      <c r="C9" s="7" t="s">
        <v>16</v>
      </c>
      <c r="D9" s="19"/>
      <c r="E9" s="19">
        <v>1000000</v>
      </c>
      <c r="F9" s="19"/>
      <c r="G9" s="19"/>
      <c r="H9" s="18">
        <f t="shared" si="0"/>
        <v>1000000</v>
      </c>
    </row>
    <row r="10" spans="1:8" ht="37.9" customHeight="1" x14ac:dyDescent="0.2">
      <c r="A10" s="2">
        <v>6</v>
      </c>
      <c r="B10" s="16" t="s">
        <v>36</v>
      </c>
      <c r="C10" s="7" t="s">
        <v>19</v>
      </c>
      <c r="D10" s="19"/>
      <c r="E10" s="19">
        <v>1000000</v>
      </c>
      <c r="F10" s="19"/>
      <c r="G10" s="19"/>
      <c r="H10" s="18">
        <f t="shared" si="0"/>
        <v>1000000</v>
      </c>
    </row>
    <row r="11" spans="1:8" ht="45" x14ac:dyDescent="0.2">
      <c r="A11" s="3">
        <v>7</v>
      </c>
      <c r="B11" s="16" t="s">
        <v>36</v>
      </c>
      <c r="C11" s="7" t="s">
        <v>49</v>
      </c>
      <c r="D11" s="25"/>
      <c r="E11" s="19">
        <v>1675785</v>
      </c>
      <c r="F11" s="19"/>
      <c r="G11" s="19"/>
      <c r="H11" s="18">
        <f t="shared" si="0"/>
        <v>1675785</v>
      </c>
    </row>
    <row r="12" spans="1:8" ht="25.15" customHeight="1" x14ac:dyDescent="0.2">
      <c r="A12" s="4">
        <v>8</v>
      </c>
      <c r="B12" s="16" t="s">
        <v>36</v>
      </c>
      <c r="C12" s="8" t="s">
        <v>20</v>
      </c>
      <c r="D12" s="25"/>
      <c r="E12" s="20">
        <v>741000</v>
      </c>
      <c r="F12" s="20"/>
      <c r="G12" s="20"/>
      <c r="H12" s="18">
        <f t="shared" si="0"/>
        <v>741000</v>
      </c>
    </row>
    <row r="13" spans="1:8" ht="25.15" customHeight="1" x14ac:dyDescent="0.2">
      <c r="A13" s="4"/>
      <c r="B13" s="16" t="s">
        <v>36</v>
      </c>
      <c r="C13" s="8" t="s">
        <v>50</v>
      </c>
      <c r="D13" s="25"/>
      <c r="E13" s="20">
        <v>1069890</v>
      </c>
      <c r="F13" s="20"/>
      <c r="G13" s="20"/>
      <c r="H13" s="18">
        <f t="shared" si="0"/>
        <v>1069890</v>
      </c>
    </row>
    <row r="14" spans="1:8" ht="31.15" customHeight="1" x14ac:dyDescent="0.2">
      <c r="A14" s="4">
        <v>9</v>
      </c>
      <c r="B14" s="16" t="s">
        <v>36</v>
      </c>
      <c r="C14" s="8" t="s">
        <v>38</v>
      </c>
      <c r="D14" s="25"/>
      <c r="E14" s="20">
        <v>47262000</v>
      </c>
      <c r="F14" s="20"/>
      <c r="G14" s="20">
        <v>16000</v>
      </c>
      <c r="H14" s="18">
        <f t="shared" si="0"/>
        <v>47278000</v>
      </c>
    </row>
    <row r="15" spans="1:8" ht="33" customHeight="1" x14ac:dyDescent="0.2">
      <c r="A15" s="4">
        <v>10</v>
      </c>
      <c r="B15" s="16" t="s">
        <v>36</v>
      </c>
      <c r="C15" s="8" t="s">
        <v>39</v>
      </c>
      <c r="D15" s="25"/>
      <c r="E15" s="20">
        <v>2666833</v>
      </c>
      <c r="F15" s="20"/>
      <c r="G15" s="20"/>
      <c r="H15" s="18">
        <f t="shared" si="0"/>
        <v>2666833</v>
      </c>
    </row>
    <row r="16" spans="1:8" ht="33" customHeight="1" x14ac:dyDescent="0.2">
      <c r="A16" s="13">
        <v>11</v>
      </c>
      <c r="B16" s="16" t="s">
        <v>36</v>
      </c>
      <c r="C16" s="8" t="s">
        <v>40</v>
      </c>
      <c r="D16" s="25"/>
      <c r="E16" s="20">
        <v>4444000</v>
      </c>
      <c r="F16" s="20"/>
      <c r="G16" s="20"/>
      <c r="H16" s="18">
        <f t="shared" si="0"/>
        <v>4444000</v>
      </c>
    </row>
    <row r="17" spans="1:8" ht="25.15" customHeight="1" x14ac:dyDescent="0.2">
      <c r="A17" s="4">
        <v>12</v>
      </c>
      <c r="B17" s="16" t="s">
        <v>36</v>
      </c>
      <c r="C17" s="8" t="s">
        <v>41</v>
      </c>
      <c r="D17" s="25"/>
      <c r="E17" s="20">
        <v>341114</v>
      </c>
      <c r="F17" s="20"/>
      <c r="G17" s="20"/>
      <c r="H17" s="18">
        <f t="shared" si="0"/>
        <v>341114</v>
      </c>
    </row>
    <row r="18" spans="1:8" ht="22.9" customHeight="1" x14ac:dyDescent="0.2">
      <c r="A18" s="4">
        <v>13</v>
      </c>
      <c r="B18" s="16" t="s">
        <v>36</v>
      </c>
      <c r="C18" s="5" t="s">
        <v>42</v>
      </c>
      <c r="D18" s="25"/>
      <c r="E18" s="20">
        <v>5424496</v>
      </c>
      <c r="F18" s="20"/>
      <c r="G18" s="20"/>
      <c r="H18" s="18">
        <f t="shared" si="0"/>
        <v>5424496</v>
      </c>
    </row>
    <row r="19" spans="1:8" ht="22.9" customHeight="1" x14ac:dyDescent="0.2">
      <c r="A19" s="4">
        <v>14</v>
      </c>
      <c r="B19" s="16" t="s">
        <v>36</v>
      </c>
      <c r="C19" s="5" t="s">
        <v>43</v>
      </c>
      <c r="D19" s="25"/>
      <c r="E19" s="20">
        <v>6009378</v>
      </c>
      <c r="F19" s="20"/>
      <c r="G19" s="20"/>
      <c r="H19" s="18">
        <f t="shared" si="0"/>
        <v>6009378</v>
      </c>
    </row>
    <row r="20" spans="1:8" ht="31.9" customHeight="1" x14ac:dyDescent="0.2">
      <c r="A20" s="4">
        <v>15</v>
      </c>
      <c r="B20" s="16" t="s">
        <v>36</v>
      </c>
      <c r="C20" s="8" t="s">
        <v>47</v>
      </c>
      <c r="D20" s="25"/>
      <c r="E20" s="20">
        <v>3735539</v>
      </c>
      <c r="F20" s="20"/>
      <c r="G20" s="20"/>
      <c r="H20" s="18">
        <f t="shared" si="0"/>
        <v>3735539</v>
      </c>
    </row>
    <row r="21" spans="1:8" ht="30.6" customHeight="1" x14ac:dyDescent="0.2">
      <c r="A21" s="4">
        <v>16</v>
      </c>
      <c r="B21" s="16" t="s">
        <v>36</v>
      </c>
      <c r="C21" s="8" t="s">
        <v>44</v>
      </c>
      <c r="D21" s="25"/>
      <c r="E21" s="20">
        <v>855000</v>
      </c>
      <c r="F21" s="20"/>
      <c r="G21" s="20"/>
      <c r="H21" s="18">
        <f t="shared" si="0"/>
        <v>855000</v>
      </c>
    </row>
    <row r="22" spans="1:8" ht="30" customHeight="1" x14ac:dyDescent="0.2">
      <c r="A22" s="4">
        <v>17</v>
      </c>
      <c r="B22" s="16" t="s">
        <v>36</v>
      </c>
      <c r="C22" s="8" t="s">
        <v>45</v>
      </c>
      <c r="D22" s="25"/>
      <c r="E22" s="20">
        <v>27473988</v>
      </c>
      <c r="F22" s="20">
        <v>628967</v>
      </c>
      <c r="G22" s="20">
        <v>2302776</v>
      </c>
      <c r="H22" s="18">
        <f t="shared" si="0"/>
        <v>30405731</v>
      </c>
    </row>
    <row r="23" spans="1:8" ht="22.9" customHeight="1" x14ac:dyDescent="0.2">
      <c r="A23" s="4">
        <v>18</v>
      </c>
      <c r="B23" s="16" t="s">
        <v>36</v>
      </c>
      <c r="C23" s="5" t="s">
        <v>46</v>
      </c>
      <c r="D23" s="25"/>
      <c r="E23" s="20">
        <v>93479303</v>
      </c>
      <c r="F23" s="20"/>
      <c r="G23" s="20"/>
      <c r="H23" s="18">
        <f t="shared" si="0"/>
        <v>93479303</v>
      </c>
    </row>
    <row r="24" spans="1:8" ht="22.9" customHeight="1" x14ac:dyDescent="0.2">
      <c r="A24" s="4">
        <v>19</v>
      </c>
      <c r="B24" s="16" t="s">
        <v>36</v>
      </c>
      <c r="C24" s="5" t="s">
        <v>21</v>
      </c>
      <c r="D24" s="25"/>
      <c r="E24" s="20">
        <v>1158987</v>
      </c>
      <c r="F24" s="20"/>
      <c r="G24" s="20"/>
      <c r="H24" s="18">
        <f t="shared" si="0"/>
        <v>1158987</v>
      </c>
    </row>
    <row r="25" spans="1:8" ht="22.9" customHeight="1" x14ac:dyDescent="0.2">
      <c r="A25" s="4">
        <v>20</v>
      </c>
      <c r="B25" s="16" t="s">
        <v>36</v>
      </c>
      <c r="C25" s="5" t="s">
        <v>22</v>
      </c>
      <c r="D25" s="25"/>
      <c r="E25" s="20">
        <v>407293</v>
      </c>
      <c r="F25" s="20"/>
      <c r="G25" s="20"/>
      <c r="H25" s="18">
        <f t="shared" si="0"/>
        <v>407293</v>
      </c>
    </row>
    <row r="26" spans="1:8" ht="30" customHeight="1" x14ac:dyDescent="0.2">
      <c r="A26" s="4">
        <v>21</v>
      </c>
      <c r="B26" s="14" t="s">
        <v>37</v>
      </c>
      <c r="C26" s="9" t="s">
        <v>6</v>
      </c>
      <c r="D26" s="25"/>
      <c r="E26" s="19">
        <v>74829519</v>
      </c>
      <c r="F26" s="19"/>
      <c r="G26" s="19"/>
      <c r="H26" s="18">
        <f t="shared" si="0"/>
        <v>74829519</v>
      </c>
    </row>
    <row r="27" spans="1:8" ht="30" x14ac:dyDescent="0.2">
      <c r="A27" s="4">
        <v>22</v>
      </c>
      <c r="B27" s="14" t="s">
        <v>37</v>
      </c>
      <c r="C27" s="9" t="s">
        <v>7</v>
      </c>
      <c r="D27" s="25"/>
      <c r="E27" s="20">
        <v>2100000</v>
      </c>
      <c r="F27" s="20"/>
      <c r="G27" s="20"/>
      <c r="H27" s="18">
        <f t="shared" si="0"/>
        <v>2100000</v>
      </c>
    </row>
    <row r="28" spans="1:8" ht="30" x14ac:dyDescent="0.2">
      <c r="A28" s="4">
        <v>23</v>
      </c>
      <c r="B28" s="14" t="s">
        <v>37</v>
      </c>
      <c r="C28" s="9" t="s">
        <v>8</v>
      </c>
      <c r="D28" s="25"/>
      <c r="E28" s="20">
        <v>514976</v>
      </c>
      <c r="F28" s="20"/>
      <c r="G28" s="20"/>
      <c r="H28" s="18">
        <f t="shared" si="0"/>
        <v>514976</v>
      </c>
    </row>
    <row r="29" spans="1:8" ht="24" customHeight="1" x14ac:dyDescent="0.2">
      <c r="A29" s="4">
        <v>24</v>
      </c>
      <c r="B29" s="14" t="s">
        <v>37</v>
      </c>
      <c r="C29" s="9" t="s">
        <v>9</v>
      </c>
      <c r="D29" s="25"/>
      <c r="E29" s="20">
        <v>142393</v>
      </c>
      <c r="F29" s="20"/>
      <c r="G29" s="20"/>
      <c r="H29" s="18">
        <f t="shared" si="0"/>
        <v>142393</v>
      </c>
    </row>
    <row r="30" spans="1:8" ht="27.75" x14ac:dyDescent="0.2">
      <c r="A30" s="4">
        <v>25</v>
      </c>
      <c r="B30" s="14" t="s">
        <v>37</v>
      </c>
      <c r="C30" s="9" t="s">
        <v>10</v>
      </c>
      <c r="D30" s="25"/>
      <c r="E30" s="20">
        <v>44327</v>
      </c>
      <c r="F30" s="20"/>
      <c r="G30" s="20"/>
      <c r="H30" s="18">
        <f t="shared" si="0"/>
        <v>44327</v>
      </c>
    </row>
    <row r="31" spans="1:8" ht="30" x14ac:dyDescent="0.2">
      <c r="A31" s="4">
        <v>26</v>
      </c>
      <c r="B31" s="14" t="s">
        <v>37</v>
      </c>
      <c r="C31" s="9" t="s">
        <v>11</v>
      </c>
      <c r="D31" s="25"/>
      <c r="E31" s="20">
        <v>235724</v>
      </c>
      <c r="F31" s="20"/>
      <c r="G31" s="20"/>
      <c r="H31" s="18">
        <f t="shared" si="0"/>
        <v>235724</v>
      </c>
    </row>
    <row r="32" spans="1:8" ht="30" customHeight="1" x14ac:dyDescent="0.2">
      <c r="A32" s="4">
        <v>27</v>
      </c>
      <c r="B32" s="14" t="s">
        <v>37</v>
      </c>
      <c r="C32" s="9" t="s">
        <v>12</v>
      </c>
      <c r="D32" s="25"/>
      <c r="E32" s="20">
        <v>104060536</v>
      </c>
      <c r="F32" s="20"/>
      <c r="G32" s="20"/>
      <c r="H32" s="18">
        <f t="shared" si="0"/>
        <v>104060536</v>
      </c>
    </row>
    <row r="33" spans="1:9" ht="29.45" customHeight="1" x14ac:dyDescent="0.2">
      <c r="A33" s="4">
        <v>28</v>
      </c>
      <c r="B33" s="14" t="s">
        <v>37</v>
      </c>
      <c r="C33" s="9" t="s">
        <v>13</v>
      </c>
      <c r="D33" s="19">
        <v>68287</v>
      </c>
      <c r="E33" s="20">
        <v>3178730</v>
      </c>
      <c r="F33" s="20"/>
      <c r="G33" s="20"/>
      <c r="H33" s="18">
        <f t="shared" si="0"/>
        <v>3247017</v>
      </c>
      <c r="I33" s="6"/>
    </row>
    <row r="34" spans="1:9" ht="24" customHeight="1" x14ac:dyDescent="0.3">
      <c r="A34" s="1"/>
      <c r="B34" s="26" t="s">
        <v>48</v>
      </c>
      <c r="C34" s="10" t="s">
        <v>4</v>
      </c>
      <c r="D34" s="24">
        <f>SUM(D5:D33)</f>
        <v>68287</v>
      </c>
      <c r="E34" s="24">
        <f>SUM(E5:E33)</f>
        <v>386155725</v>
      </c>
      <c r="F34" s="24">
        <f>SUM(F5:F33)</f>
        <v>628967</v>
      </c>
      <c r="G34" s="24">
        <f>SUM(G5:G33)</f>
        <v>2318776</v>
      </c>
      <c r="H34" s="21">
        <f>SUM(H5:H33)</f>
        <v>389171755</v>
      </c>
    </row>
    <row r="35" spans="1:9" x14ac:dyDescent="0.2">
      <c r="H35" s="22" t="s">
        <v>51</v>
      </c>
    </row>
    <row r="36" spans="1:9" ht="30" x14ac:dyDescent="0.2">
      <c r="C36" s="27" t="s">
        <v>52</v>
      </c>
    </row>
  </sheetData>
  <mergeCells count="8">
    <mergeCell ref="A1:H1"/>
    <mergeCell ref="D3:E3"/>
    <mergeCell ref="F3:G3"/>
    <mergeCell ref="D2:G2"/>
    <mergeCell ref="A2:A4"/>
    <mergeCell ref="B2:B4"/>
    <mergeCell ref="C2:C4"/>
    <mergeCell ref="H2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1"/>
  <sheetViews>
    <sheetView workbookViewId="0">
      <selection activeCell="A2" sqref="A2"/>
    </sheetView>
  </sheetViews>
  <sheetFormatPr defaultRowHeight="15" x14ac:dyDescent="0.2"/>
  <sheetData>
    <row r="2" spans="1:2" x14ac:dyDescent="0.2">
      <c r="A2" t="s">
        <v>0</v>
      </c>
    </row>
    <row r="3" spans="1:2" ht="18" thickBot="1" x14ac:dyDescent="0.25">
      <c r="A3" s="12" t="s">
        <v>23</v>
      </c>
      <c r="B3" s="11"/>
    </row>
    <row r="4" spans="1:2" ht="15.75" thickBot="1" x14ac:dyDescent="0.25">
      <c r="A4" s="12" t="s">
        <v>24</v>
      </c>
      <c r="B4" s="11"/>
    </row>
    <row r="5" spans="1:2" ht="18" thickBot="1" x14ac:dyDescent="0.25">
      <c r="A5" s="12" t="s">
        <v>25</v>
      </c>
      <c r="B5" s="11"/>
    </row>
    <row r="6" spans="1:2" ht="18" thickBot="1" x14ac:dyDescent="0.25">
      <c r="A6" s="12" t="s">
        <v>26</v>
      </c>
      <c r="B6" s="11"/>
    </row>
    <row r="7" spans="1:2" ht="18" thickBot="1" x14ac:dyDescent="0.25">
      <c r="A7" s="12" t="s">
        <v>27</v>
      </c>
      <c r="B7" s="11"/>
    </row>
    <row r="8" spans="1:2" ht="18" thickBot="1" x14ac:dyDescent="0.25">
      <c r="A8" s="12" t="s">
        <v>28</v>
      </c>
      <c r="B8" s="11"/>
    </row>
    <row r="9" spans="1:2" ht="18" thickBot="1" x14ac:dyDescent="0.25">
      <c r="A9" s="12" t="s">
        <v>29</v>
      </c>
      <c r="B9" s="11"/>
    </row>
    <row r="10" spans="1:2" ht="18" thickBot="1" x14ac:dyDescent="0.25">
      <c r="A10" s="12" t="s">
        <v>30</v>
      </c>
      <c r="B10" s="11"/>
    </row>
    <row r="11" spans="1:2" ht="18" thickBot="1" x14ac:dyDescent="0.25">
      <c r="A11" s="12" t="s">
        <v>31</v>
      </c>
      <c r="B11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AJAY NAGESH</dc:creator>
  <cp:lastModifiedBy>HP</cp:lastModifiedBy>
  <dcterms:created xsi:type="dcterms:W3CDTF">2020-04-03T09:20:46Z</dcterms:created>
  <dcterms:modified xsi:type="dcterms:W3CDTF">2020-04-04T11:23:10Z</dcterms:modified>
</cp:coreProperties>
</file>